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>
    <mc:Choice Requires="x15">
      <x15ac:absPath xmlns:x15ac="http://schemas.microsoft.com/office/spreadsheetml/2010/11/ac" url="L:\Direktion_II\DIID-INTERNET\barrierefrei\vHHF2025\"/>
    </mc:Choice>
  </mc:AlternateContent>
  <xr:revisionPtr revIDLastSave="0" documentId="13_ncr:1_{04C7F6E5-7811-4F50-AAEB-0384EB41D11E}" xr6:coauthVersionLast="36" xr6:coauthVersionMax="36" xr10:uidLastSave="{00000000-0000-0000-0000-000000000000}"/>
  <bookViews>
    <workbookView xWindow="0" yWindow="0" windowWidth="27024" windowHeight="12948" xr2:uid="{216564E3-97FB-4C85-998B-620C228E2882}"/>
  </bookViews>
  <sheets>
    <sheet name="Gesamtübersicht" sheetId="1" r:id="rId1"/>
    <sheet name="Einzelverträge" sheetId="2" r:id="rId2"/>
  </sheets>
  <definedNames>
    <definedName name="_xlnm.Print_Area" localSheetId="1">Einzelverträge!$A$2:$L$14</definedName>
    <definedName name="_xlnm.Print_Area" localSheetId="0">Gesamtübersicht!$A$1:$K$24</definedName>
    <definedName name="_xlnm.Print_Titles" localSheetId="1">Einzelverträge!$2:$4</definedName>
  </definedName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2" l="1"/>
  <c r="M29" i="2" s="1"/>
  <c r="L28" i="2"/>
  <c r="M28" i="2" s="1"/>
  <c r="L27" i="2"/>
  <c r="M27" i="2" s="1"/>
  <c r="L26" i="2"/>
  <c r="M26" i="2" s="1"/>
  <c r="L25" i="2"/>
  <c r="M25" i="2" s="1"/>
  <c r="L24" i="2"/>
  <c r="M24" i="2" s="1"/>
  <c r="L23" i="2"/>
  <c r="M23" i="2" s="1"/>
  <c r="L22" i="2"/>
  <c r="M22" i="2" s="1"/>
  <c r="L21" i="2"/>
  <c r="M21" i="2" s="1"/>
  <c r="L20" i="2"/>
  <c r="M20" i="2" s="1"/>
  <c r="L19" i="2"/>
  <c r="M19" i="2" s="1"/>
  <c r="L18" i="2"/>
  <c r="M18" i="2" s="1"/>
  <c r="L17" i="2"/>
  <c r="M17" i="2" s="1"/>
  <c r="L16" i="2"/>
  <c r="M16" i="2" s="1"/>
  <c r="L15" i="2"/>
  <c r="M15" i="2" s="1"/>
  <c r="L14" i="2"/>
  <c r="M14" i="2" s="1"/>
  <c r="L9" i="2"/>
  <c r="M9" i="2" s="1"/>
  <c r="L8" i="2"/>
  <c r="M8" i="2" s="1"/>
  <c r="L7" i="2"/>
  <c r="M7" i="2" s="1"/>
  <c r="J24" i="1"/>
  <c r="I24" i="1"/>
  <c r="H24" i="1"/>
  <c r="G24" i="1"/>
  <c r="E24" i="1"/>
  <c r="D24" i="1"/>
  <c r="C24" i="1"/>
  <c r="B24" i="1"/>
  <c r="K23" i="1"/>
  <c r="F23" i="1"/>
  <c r="K22" i="1"/>
  <c r="F22" i="1"/>
  <c r="K21" i="1"/>
  <c r="F21" i="1"/>
  <c r="K20" i="1"/>
  <c r="F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F7" i="1"/>
  <c r="K6" i="1"/>
  <c r="F6" i="1"/>
  <c r="K5" i="1"/>
  <c r="K24" i="1" s="1"/>
  <c r="F5" i="1"/>
  <c r="F24" i="1" s="1"/>
</calcChain>
</file>

<file path=xl/sharedStrings.xml><?xml version="1.0" encoding="utf-8"?>
<sst xmlns="http://schemas.openxmlformats.org/spreadsheetml/2006/main" count="92" uniqueCount="67">
  <si>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</si>
  <si>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</si>
  <si>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</si>
  <si>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</si>
  <si>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</si>
  <si>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</si>
  <si>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</si>
  <si>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</si>
  <si>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</si>
  <si>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</si>
  <si>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</si>
  <si>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Einzelplan</t>
  </si>
  <si>
    <t>Ausgaben im HHJ 2023
- in Euro -</t>
  </si>
  <si>
    <r>
      <t xml:space="preserve">Differenz 
zum Vorjahr
</t>
    </r>
    <r>
      <rPr>
        <b/>
        <sz val="8"/>
        <rFont val="Arial"/>
        <family val="2"/>
      </rPr>
      <t>(D-B)</t>
    </r>
  </si>
  <si>
    <r>
      <t xml:space="preserve">Differenz 
zum Vorjahr
</t>
    </r>
    <r>
      <rPr>
        <b/>
        <sz val="8"/>
        <rFont val="Arial"/>
        <family val="2"/>
      </rPr>
      <t>(I-G)</t>
    </r>
  </si>
  <si>
    <t>Gesamt</t>
  </si>
  <si>
    <t>Beispiel</t>
  </si>
  <si>
    <r>
      <rPr>
        <b/>
        <sz val="10"/>
        <rFont val="Arial"/>
        <family val="2"/>
      </rPr>
      <t>04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(ohne 0414)</t>
    </r>
  </si>
  <si>
    <t>05</t>
  </si>
  <si>
    <r>
      <t xml:space="preserve">06
</t>
    </r>
    <r>
      <rPr>
        <sz val="8"/>
        <rFont val="Arial"/>
        <family val="2"/>
      </rPr>
      <t>(ohne 0626)</t>
    </r>
  </si>
  <si>
    <t>07</t>
  </si>
  <si>
    <t>08</t>
  </si>
  <si>
    <t>09</t>
  </si>
  <si>
    <r>
      <t xml:space="preserve">14
</t>
    </r>
    <r>
      <rPr>
        <sz val="8"/>
        <rFont val="Arial"/>
        <family val="2"/>
      </rPr>
      <t>(ohne 1414)</t>
    </r>
  </si>
  <si>
    <t>17</t>
  </si>
  <si>
    <t>25</t>
  </si>
  <si>
    <t>30</t>
  </si>
  <si>
    <t>32</t>
  </si>
  <si>
    <t>andere Epl.</t>
  </si>
  <si>
    <r>
      <rPr>
        <b/>
        <u/>
        <sz val="8"/>
        <rFont val="Arial"/>
        <family val="2"/>
      </rPr>
      <t xml:space="preserve">davon:
</t>
    </r>
    <r>
      <rPr>
        <b/>
        <sz val="8"/>
        <rFont val="Arial"/>
        <family val="2"/>
      </rPr>
      <t>Verträge</t>
    </r>
    <r>
      <rPr>
        <sz val="8"/>
        <rFont val="Arial"/>
        <family val="2"/>
      </rPr>
      <t xml:space="preserve"> ≤50T€</t>
    </r>
  </si>
  <si>
    <t>L</t>
  </si>
  <si>
    <r>
      <rPr>
        <b/>
        <sz val="9"/>
        <rFont val="Arial"/>
        <family val="2"/>
      </rPr>
      <t>Kap./Titel</t>
    </r>
    <r>
      <rPr>
        <sz val="9"/>
        <rFont val="Arial"/>
        <family val="2"/>
      </rPr>
      <t xml:space="preserve">
(nur 9 Zahlen erfassen)</t>
    </r>
  </si>
  <si>
    <t>Vertrags-
volumen
 in Euro</t>
  </si>
  <si>
    <r>
      <rPr>
        <b/>
        <sz val="9"/>
        <rFont val="Arial"/>
        <family val="2"/>
      </rPr>
      <t>Honorar nach
Aufwand/ 
Stunden</t>
    </r>
    <r>
      <rPr>
        <sz val="9"/>
        <rFont val="Arial"/>
        <family val="2"/>
      </rPr>
      <t xml:space="preserve">
(ja)</t>
    </r>
  </si>
  <si>
    <r>
      <rPr>
        <b/>
        <sz val="9"/>
        <rFont val="Arial"/>
        <family val="2"/>
      </rPr>
      <t>Verpflichtungen in Euro
(nur Zahlen)</t>
    </r>
    <r>
      <rPr>
        <sz val="9"/>
        <rFont val="Arial"/>
        <family val="2"/>
      </rPr>
      <t xml:space="preserve">
</t>
    </r>
  </si>
  <si>
    <t>Prüfung</t>
  </si>
  <si>
    <t>2025</t>
  </si>
  <si>
    <t>2026</t>
  </si>
  <si>
    <t>Fiktive Beispiele</t>
  </si>
  <si>
    <t>1112 539 99</t>
  </si>
  <si>
    <t>keine Zustimmung zur Namensnennung</t>
  </si>
  <si>
    <t>ja</t>
  </si>
  <si>
    <t>Unternehmen ABC</t>
  </si>
  <si>
    <t>nein</t>
  </si>
  <si>
    <t>Ende</t>
  </si>
  <si>
    <t>Zeilenumbrüche innerhalb der Zelle mittels Tastenkombination &lt;ALT&gt; + &lt;Enter&gt;</t>
  </si>
  <si>
    <r>
      <rPr>
        <b/>
        <u/>
        <sz val="8"/>
        <rFont val="Arial"/>
        <family val="2"/>
      </rPr>
      <t xml:space="preserve">davon:
</t>
    </r>
    <r>
      <rPr>
        <b/>
        <sz val="8"/>
        <rFont val="Arial"/>
        <family val="2"/>
      </rPr>
      <t xml:space="preserve">Verträge </t>
    </r>
    <r>
      <rPr>
        <sz val="8"/>
        <rFont val="Arial"/>
        <family val="2"/>
      </rPr>
      <t>≤50T€</t>
    </r>
  </si>
  <si>
    <t>1112 544 01</t>
  </si>
  <si>
    <t>M</t>
  </si>
  <si>
    <t>Summe
 H bis K</t>
  </si>
  <si>
    <r>
      <rPr>
        <b/>
        <sz val="9"/>
        <rFont val="Arial"/>
        <family val="2"/>
      </rPr>
      <t>vollständig ausgeführt durch Auftragnehmer selbst</t>
    </r>
    <r>
      <rPr>
        <sz val="9"/>
        <rFont val="Arial"/>
        <family val="2"/>
      </rPr>
      <t xml:space="preserve">
(ja/nein)</t>
    </r>
  </si>
  <si>
    <r>
      <rPr>
        <u/>
        <sz val="9"/>
        <rFont val="Arial"/>
        <family val="2"/>
      </rPr>
      <t>Begründung zu Spalte D (bei Kennzeichnung mit nein):</t>
    </r>
    <r>
      <rPr>
        <sz val="9"/>
        <rFont val="Arial"/>
        <family val="2"/>
      </rPr>
      <t xml:space="preserve">
z. B. Es erfolgte eine freihändige Vergabe, weil …, (ausführliche Begründung soweit zulässiger und notwendiger Verzicht auf Wettbewerb)</t>
    </r>
  </si>
  <si>
    <r>
      <t xml:space="preserve">Unternehmen XYZ
</t>
    </r>
    <r>
      <rPr>
        <u/>
        <sz val="9"/>
        <rFont val="Arial"/>
        <family val="2"/>
      </rPr>
      <t>Nachunternehmen</t>
    </r>
    <r>
      <rPr>
        <sz val="9"/>
        <rFont val="Arial"/>
        <family val="2"/>
      </rPr>
      <t>: 
Unternehmen XYZ</t>
    </r>
  </si>
  <si>
    <r>
      <rPr>
        <b/>
        <sz val="9"/>
        <rFont val="Arial"/>
        <family val="2"/>
      </rPr>
      <t>Wettbewerbs-grundsatz beachtet</t>
    </r>
    <r>
      <rPr>
        <sz val="9"/>
        <rFont val="Arial"/>
        <family val="2"/>
      </rPr>
      <t xml:space="preserve">
(ja/nein)</t>
    </r>
  </si>
  <si>
    <r>
      <t xml:space="preserve">a) Vertragszweck </t>
    </r>
    <r>
      <rPr>
        <sz val="9"/>
        <rFont val="Arial"/>
        <family val="2"/>
      </rPr>
      <t xml:space="preserve"> (stichwortartig)
</t>
    </r>
    <r>
      <rPr>
        <b/>
        <sz val="9"/>
        <rFont val="Arial"/>
        <family val="2"/>
      </rPr>
      <t>b)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Benennung Rahmenvertrag
c)  Normsetzung </t>
    </r>
    <r>
      <rPr>
        <sz val="9"/>
        <rFont val="Arial"/>
        <family val="2"/>
      </rPr>
      <t>(ja/nein)</t>
    </r>
    <r>
      <rPr>
        <b/>
        <sz val="9"/>
        <rFont val="Arial"/>
        <family val="2"/>
      </rPr>
      <t xml:space="preserve">
d) Laufzeit (Monat/Jahr - Monat/Jahr)</t>
    </r>
  </si>
  <si>
    <r>
      <t xml:space="preserve">[soweit notwendig, ergänzender Raum für]
</t>
    </r>
    <r>
      <rPr>
        <u/>
        <sz val="9"/>
        <rFont val="Arial"/>
        <family val="2"/>
      </rPr>
      <t>ergänzende Begründung zu Spalte C im Fall fehlender Namensnennung:</t>
    </r>
    <r>
      <rPr>
        <sz val="9"/>
        <rFont val="Arial"/>
        <family val="2"/>
      </rPr>
      <t xml:space="preserve">
...</t>
    </r>
  </si>
  <si>
    <r>
      <rPr>
        <u/>
        <sz val="9"/>
        <rFont val="Arial"/>
        <family val="2"/>
      </rPr>
      <t>Begründung zu Spalte E (bei Kennzeichnung mit nein):</t>
    </r>
    <r>
      <rPr>
        <sz val="9"/>
        <rFont val="Arial"/>
        <family val="2"/>
      </rPr>
      <t xml:space="preserve">
z. B. Der Einsatz des Nachunternehmers kann vergaberechtlich nur in engen Grenzen ausgeschlossen werden (vgl. § 47 Abs. 5 Vergabeverordnung). Es lag kein Ausschlussgrund vor und der Einsatz des Nachunternehmers war aus folgenden Gründen angezeigt: [fachliche Begründung]
</t>
    </r>
  </si>
  <si>
    <t>Ausgaben im HHJ 2024
- in Euro -</t>
  </si>
  <si>
    <t xml:space="preserve">Fallzahlen 
im HHJ 2023
</t>
  </si>
  <si>
    <t>Fallzahlen 
im HHJ 2024</t>
  </si>
  <si>
    <t>1) ohne Verfassungsorgane (Epl. 01, 02, 03, 19), Bundesrechnungshof, Die Bundesbeauftragte für den Datenschutz und die Informationsfreiheit, Unabhängiger Kontrollrat</t>
  </si>
  <si>
    <t>Ausgaben in 2024
 in Euro</t>
  </si>
  <si>
    <r>
      <t>a) Vorstudie zur Einführung elektronischer Verwaltungsarbeit im Bundesversicherungsamt; 
b) RV 0815 des</t>
    </r>
    <r>
      <rPr>
        <sz val="9"/>
        <color rgb="FF0070C0"/>
        <rFont val="Arial"/>
        <family val="2"/>
      </rPr>
      <t xml:space="preserve"> </t>
    </r>
    <r>
      <rPr>
        <sz val="9"/>
        <rFont val="Arial"/>
        <family val="2"/>
      </rPr>
      <t>BMAS
c) nein
d) 10/2024 - 05/2027</t>
    </r>
  </si>
  <si>
    <t>2027</t>
  </si>
  <si>
    <t>a) Veränderungsperspektive Za1 - Qualität, Gesundheit, Demografie; 
b) Abruf aus RV 2932 des BVA 
c) nein
d) 10/2023 - 07/2025</t>
  </si>
  <si>
    <t>a) Strategie und Fachkonzeption zur Nutzung von Arbeitsmarktdaten; 
b) -
c) ja
d) 08/2024 - 08/2027</t>
  </si>
  <si>
    <t>Name Auftragnehmer/
Nachunternehmer
oder Begründung bei fehlender Namensnennung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</si>
</sst>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_€"/>
    <numFmt numFmtId="165" formatCode="00"/>
    <numFmt numFmtId="166" formatCode="0000\ 000\ 00"/>
    <numFmt numFmtId="167" formatCode="#,##0\ &quot;€&quot;"/>
  </numFmts>
  <fonts count="15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vertAlign val="superscript"/>
      <sz val="10"/>
      <color theme="1"/>
      <name val="Arial"/>
      <family val="2"/>
    </font>
    <font>
      <u/>
      <sz val="9"/>
      <name val="Arial"/>
      <family val="2"/>
    </font>
    <font>
      <sz val="9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9" fontId="3" fillId="2" borderId="5" xfId="1" applyNumberFormat="1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top" wrapText="1"/>
    </xf>
    <xf numFmtId="49" fontId="3" fillId="2" borderId="11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top" wrapText="1"/>
    </xf>
    <xf numFmtId="49" fontId="3" fillId="2" borderId="12" xfId="1" applyNumberFormat="1" applyFont="1" applyFill="1" applyBorder="1" applyAlignment="1">
      <alignment horizontal="center" vertical="center" wrapText="1"/>
    </xf>
    <xf numFmtId="49" fontId="3" fillId="3" borderId="15" xfId="1" quotePrefix="1" applyNumberFormat="1" applyFont="1" applyFill="1" applyBorder="1" applyAlignment="1">
      <alignment horizontal="center" wrapText="1"/>
    </xf>
    <xf numFmtId="164" fontId="3" fillId="3" borderId="11" xfId="1" quotePrefix="1" applyNumberFormat="1" applyFont="1" applyFill="1" applyBorder="1" applyAlignment="1">
      <alignment horizontal="right" wrapText="1"/>
    </xf>
    <xf numFmtId="164" fontId="2" fillId="3" borderId="12" xfId="1" quotePrefix="1" applyNumberFormat="1" applyFont="1" applyFill="1" applyBorder="1" applyAlignment="1">
      <alignment horizontal="right" wrapText="1"/>
    </xf>
    <xf numFmtId="164" fontId="3" fillId="3" borderId="12" xfId="1" quotePrefix="1" applyNumberFormat="1" applyFont="1" applyFill="1" applyBorder="1" applyAlignment="1">
      <alignment horizontal="right" wrapText="1"/>
    </xf>
    <xf numFmtId="164" fontId="3" fillId="3" borderId="16" xfId="1" quotePrefix="1" applyNumberFormat="1" applyFont="1" applyFill="1" applyBorder="1" applyAlignment="1">
      <alignment horizontal="right" wrapText="1"/>
    </xf>
    <xf numFmtId="3" fontId="2" fillId="3" borderId="11" xfId="1" applyNumberFormat="1" applyFont="1" applyFill="1" applyBorder="1"/>
    <xf numFmtId="3" fontId="2" fillId="3" borderId="12" xfId="1" applyNumberFormat="1" applyFont="1" applyFill="1" applyBorder="1"/>
    <xf numFmtId="164" fontId="3" fillId="3" borderId="17" xfId="1" quotePrefix="1" applyNumberFormat="1" applyFont="1" applyFill="1" applyBorder="1" applyAlignment="1">
      <alignment horizontal="right" wrapText="1"/>
    </xf>
    <xf numFmtId="49" fontId="2" fillId="0" borderId="15" xfId="1" quotePrefix="1" applyNumberFormat="1" applyFont="1" applyBorder="1" applyAlignment="1">
      <alignment horizontal="center" wrapText="1"/>
    </xf>
    <xf numFmtId="164" fontId="3" fillId="0" borderId="11" xfId="1" quotePrefix="1" applyNumberFormat="1" applyFont="1" applyBorder="1" applyAlignment="1">
      <alignment horizontal="right" wrapText="1"/>
    </xf>
    <xf numFmtId="164" fontId="3" fillId="0" borderId="12" xfId="1" quotePrefix="1" applyNumberFormat="1" applyFont="1" applyBorder="1" applyAlignment="1">
      <alignment horizontal="right" wrapText="1"/>
    </xf>
    <xf numFmtId="164" fontId="2" fillId="0" borderId="12" xfId="1" quotePrefix="1" applyNumberFormat="1" applyFont="1" applyBorder="1" applyAlignment="1">
      <alignment horizontal="right" wrapText="1"/>
    </xf>
    <xf numFmtId="164" fontId="3" fillId="0" borderId="16" xfId="1" quotePrefix="1" applyNumberFormat="1" applyFont="1" applyBorder="1" applyAlignment="1">
      <alignment horizontal="right" wrapText="1"/>
    </xf>
    <xf numFmtId="3" fontId="2" fillId="0" borderId="11" xfId="1" applyNumberFormat="1" applyFont="1" applyBorder="1"/>
    <xf numFmtId="3" fontId="2" fillId="0" borderId="12" xfId="1" applyNumberFormat="1" applyFont="1" applyBorder="1"/>
    <xf numFmtId="164" fontId="3" fillId="0" borderId="17" xfId="1" quotePrefix="1" applyNumberFormat="1" applyFont="1" applyBorder="1" applyAlignment="1">
      <alignment horizontal="right" wrapText="1"/>
    </xf>
    <xf numFmtId="49" fontId="3" fillId="0" borderId="15" xfId="1" quotePrefix="1" applyNumberFormat="1" applyFont="1" applyBorder="1" applyAlignment="1">
      <alignment horizontal="center"/>
    </xf>
    <xf numFmtId="3" fontId="3" fillId="0" borderId="11" xfId="1" applyNumberFormat="1" applyFont="1" applyBorder="1" applyAlignment="1">
      <alignment horizontal="right" vertical="center"/>
    </xf>
    <xf numFmtId="164" fontId="7" fillId="0" borderId="12" xfId="1" quotePrefix="1" applyNumberFormat="1" applyFont="1" applyBorder="1" applyAlignment="1">
      <alignment horizontal="right" wrapText="1"/>
    </xf>
    <xf numFmtId="164" fontId="1" fillId="0" borderId="12" xfId="1" quotePrefix="1" applyNumberFormat="1" applyFont="1" applyBorder="1" applyAlignment="1">
      <alignment horizontal="right" wrapText="1"/>
    </xf>
    <xf numFmtId="49" fontId="3" fillId="0" borderId="15" xfId="1" quotePrefix="1" applyNumberFormat="1" applyFont="1" applyBorder="1" applyAlignment="1">
      <alignment horizontal="center" wrapText="1"/>
    </xf>
    <xf numFmtId="164" fontId="7" fillId="0" borderId="12" xfId="1" quotePrefix="1" applyNumberFormat="1" applyFont="1" applyFill="1" applyBorder="1" applyAlignment="1">
      <alignment horizontal="right" wrapText="1"/>
    </xf>
    <xf numFmtId="164" fontId="1" fillId="0" borderId="12" xfId="1" quotePrefix="1" applyNumberFormat="1" applyFont="1" applyFill="1" applyBorder="1" applyAlignment="1">
      <alignment horizontal="right" wrapText="1"/>
    </xf>
    <xf numFmtId="164" fontId="3" fillId="0" borderId="16" xfId="1" quotePrefix="1" applyNumberFormat="1" applyFont="1" applyFill="1" applyBorder="1" applyAlignment="1">
      <alignment horizontal="right" wrapText="1"/>
    </xf>
    <xf numFmtId="3" fontId="2" fillId="0" borderId="11" xfId="1" applyNumberFormat="1" applyFont="1" applyFill="1" applyBorder="1"/>
    <xf numFmtId="164" fontId="3" fillId="0" borderId="12" xfId="1" quotePrefix="1" applyNumberFormat="1" applyFont="1" applyFill="1" applyBorder="1" applyAlignment="1">
      <alignment horizontal="right" wrapText="1"/>
    </xf>
    <xf numFmtId="164" fontId="2" fillId="0" borderId="12" xfId="1" quotePrefix="1" applyNumberFormat="1" applyFont="1" applyFill="1" applyBorder="1" applyAlignment="1">
      <alignment horizontal="right" wrapText="1"/>
    </xf>
    <xf numFmtId="3" fontId="1" fillId="0" borderId="12" xfId="1" applyNumberFormat="1" applyFont="1" applyBorder="1"/>
    <xf numFmtId="49" fontId="3" fillId="0" borderId="15" xfId="1" applyNumberFormat="1" applyFont="1" applyBorder="1" applyAlignment="1">
      <alignment horizontal="center"/>
    </xf>
    <xf numFmtId="3" fontId="2" fillId="0" borderId="12" xfId="1" applyNumberFormat="1" applyFont="1" applyFill="1" applyBorder="1"/>
    <xf numFmtId="49" fontId="3" fillId="0" borderId="15" xfId="1" applyNumberFormat="1" applyFont="1" applyBorder="1" applyAlignment="1">
      <alignment horizontal="center" wrapText="1"/>
    </xf>
    <xf numFmtId="3" fontId="3" fillId="0" borderId="11" xfId="1" applyNumberFormat="1" applyFont="1" applyBorder="1" applyAlignment="1">
      <alignment vertical="center"/>
    </xf>
    <xf numFmtId="49" fontId="3" fillId="0" borderId="18" xfId="1" applyNumberFormat="1" applyFont="1" applyBorder="1" applyAlignment="1">
      <alignment horizontal="center"/>
    </xf>
    <xf numFmtId="3" fontId="3" fillId="0" borderId="19" xfId="1" applyNumberFormat="1" applyFont="1" applyBorder="1" applyAlignment="1">
      <alignment vertical="center"/>
    </xf>
    <xf numFmtId="164" fontId="3" fillId="0" borderId="20" xfId="1" quotePrefix="1" applyNumberFormat="1" applyFont="1" applyBorder="1" applyAlignment="1">
      <alignment horizontal="right" wrapText="1"/>
    </xf>
    <xf numFmtId="164" fontId="2" fillId="0" borderId="20" xfId="1" quotePrefix="1" applyNumberFormat="1" applyFont="1" applyBorder="1" applyAlignment="1">
      <alignment horizontal="right" wrapText="1"/>
    </xf>
    <xf numFmtId="3" fontId="2" fillId="0" borderId="19" xfId="1" applyNumberFormat="1" applyFont="1" applyBorder="1"/>
    <xf numFmtId="3" fontId="2" fillId="0" borderId="20" xfId="1" applyNumberFormat="1" applyFont="1" applyBorder="1"/>
    <xf numFmtId="49" fontId="4" fillId="0" borderId="18" xfId="1" applyNumberFormat="1" applyFont="1" applyBorder="1" applyAlignment="1">
      <alignment horizontal="center"/>
    </xf>
    <xf numFmtId="3" fontId="2" fillId="0" borderId="21" xfId="1" applyNumberFormat="1" applyFont="1" applyBorder="1"/>
    <xf numFmtId="0" fontId="3" fillId="2" borderId="22" xfId="1" applyNumberFormat="1" applyFont="1" applyFill="1" applyBorder="1" applyAlignment="1">
      <alignment horizontal="center"/>
    </xf>
    <xf numFmtId="3" fontId="3" fillId="2" borderId="23" xfId="1" applyNumberFormat="1" applyFont="1" applyFill="1" applyBorder="1" applyAlignment="1"/>
    <xf numFmtId="1" fontId="2" fillId="2" borderId="24" xfId="1" applyNumberFormat="1" applyFont="1" applyFill="1" applyBorder="1"/>
    <xf numFmtId="164" fontId="3" fillId="2" borderId="25" xfId="1" quotePrefix="1" applyNumberFormat="1" applyFont="1" applyFill="1" applyBorder="1" applyAlignment="1">
      <alignment horizontal="right" wrapText="1"/>
    </xf>
    <xf numFmtId="3" fontId="8" fillId="0" borderId="12" xfId="0" applyNumberFormat="1" applyFont="1" applyFill="1" applyBorder="1" applyAlignment="1">
      <alignment vertical="top" wrapText="1"/>
    </xf>
    <xf numFmtId="167" fontId="8" fillId="0" borderId="12" xfId="0" applyNumberFormat="1" applyFont="1" applyFill="1" applyBorder="1" applyAlignment="1">
      <alignment vertical="top" wrapText="1"/>
    </xf>
    <xf numFmtId="0" fontId="8" fillId="0" borderId="12" xfId="0" applyFont="1" applyFill="1" applyBorder="1" applyAlignment="1">
      <alignment horizontal="center" vertical="top" wrapText="1"/>
    </xf>
    <xf numFmtId="49" fontId="8" fillId="0" borderId="12" xfId="0" applyNumberFormat="1" applyFont="1" applyFill="1" applyBorder="1" applyAlignment="1">
      <alignment horizontal="center" vertical="top" wrapText="1"/>
    </xf>
    <xf numFmtId="0" fontId="8" fillId="4" borderId="20" xfId="0" applyFont="1" applyFill="1" applyBorder="1" applyAlignment="1">
      <alignment horizontal="center" vertical="top" wrapText="1"/>
    </xf>
    <xf numFmtId="0" fontId="9" fillId="4" borderId="20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center" vertical="top" wrapText="1"/>
    </xf>
    <xf numFmtId="49" fontId="9" fillId="4" borderId="20" xfId="0" applyNumberFormat="1" applyFont="1" applyFill="1" applyBorder="1" applyAlignment="1">
      <alignment horizontal="center" vertical="top" wrapText="1"/>
    </xf>
    <xf numFmtId="49" fontId="8" fillId="4" borderId="20" xfId="0" applyNumberFormat="1" applyFont="1" applyFill="1" applyBorder="1" applyAlignment="1">
      <alignment horizontal="center" vertical="top" wrapText="1"/>
    </xf>
    <xf numFmtId="0" fontId="8" fillId="4" borderId="28" xfId="0" applyFont="1" applyFill="1" applyBorder="1" applyAlignment="1">
      <alignment horizontal="center" vertical="top" wrapText="1"/>
    </xf>
    <xf numFmtId="0" fontId="8" fillId="4" borderId="28" xfId="0" applyFont="1" applyFill="1" applyBorder="1" applyAlignment="1">
      <alignment horizontal="left" vertical="top" wrapText="1"/>
    </xf>
    <xf numFmtId="0" fontId="10" fillId="4" borderId="28" xfId="0" applyFont="1" applyFill="1" applyBorder="1" applyAlignment="1">
      <alignment horizontal="center" vertical="top" wrapText="1"/>
    </xf>
    <xf numFmtId="49" fontId="8" fillId="4" borderId="12" xfId="0" applyNumberFormat="1" applyFont="1" applyFill="1" applyBorder="1" applyAlignment="1">
      <alignment horizontal="center" vertical="top" wrapText="1"/>
    </xf>
    <xf numFmtId="49" fontId="8" fillId="4" borderId="28" xfId="0" applyNumberFormat="1" applyFont="1" applyFill="1" applyBorder="1" applyAlignment="1">
      <alignment horizontal="center" vertical="top" wrapText="1"/>
    </xf>
    <xf numFmtId="165" fontId="8" fillId="0" borderId="26" xfId="0" applyNumberFormat="1" applyFont="1" applyFill="1" applyBorder="1" applyAlignment="1">
      <alignment horizontal="center" vertical="top" wrapText="1"/>
    </xf>
    <xf numFmtId="165" fontId="8" fillId="0" borderId="27" xfId="0" applyNumberFormat="1" applyFont="1" applyFill="1" applyBorder="1" applyAlignment="1">
      <alignment horizontal="center" vertical="top" wrapText="1"/>
    </xf>
    <xf numFmtId="165" fontId="8" fillId="0" borderId="11" xfId="0" applyNumberFormat="1" applyFont="1" applyFill="1" applyBorder="1" applyAlignment="1">
      <alignment horizontal="center" vertical="top" wrapText="1"/>
    </xf>
    <xf numFmtId="165" fontId="8" fillId="5" borderId="26" xfId="0" applyNumberFormat="1" applyFont="1" applyFill="1" applyBorder="1" applyAlignment="1">
      <alignment horizontal="left" vertical="top" wrapText="1"/>
    </xf>
    <xf numFmtId="165" fontId="9" fillId="5" borderId="27" xfId="0" applyNumberFormat="1" applyFont="1" applyFill="1" applyBorder="1" applyAlignment="1">
      <alignment horizontal="left" vertical="top" wrapText="1"/>
    </xf>
    <xf numFmtId="165" fontId="8" fillId="5" borderId="27" xfId="0" applyNumberFormat="1" applyFont="1" applyFill="1" applyBorder="1" applyAlignment="1">
      <alignment horizontal="left" vertical="top" wrapText="1"/>
    </xf>
    <xf numFmtId="165" fontId="8" fillId="5" borderId="11" xfId="0" applyNumberFormat="1" applyFont="1" applyFill="1" applyBorder="1" applyAlignment="1">
      <alignment horizontal="left" vertical="top" wrapText="1"/>
    </xf>
    <xf numFmtId="166" fontId="8" fillId="5" borderId="12" xfId="0" applyNumberFormat="1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vertical="top" wrapText="1"/>
    </xf>
    <xf numFmtId="0" fontId="8" fillId="5" borderId="12" xfId="0" applyFont="1" applyFill="1" applyBorder="1" applyAlignment="1">
      <alignment horizontal="center" vertical="top" wrapText="1"/>
    </xf>
    <xf numFmtId="3" fontId="8" fillId="5" borderId="12" xfId="0" applyNumberFormat="1" applyFont="1" applyFill="1" applyBorder="1" applyAlignment="1">
      <alignment vertical="top" wrapText="1"/>
    </xf>
    <xf numFmtId="3" fontId="8" fillId="5" borderId="12" xfId="0" applyNumberFormat="1" applyFont="1" applyFill="1" applyBorder="1" applyAlignment="1">
      <alignment horizontal="center" vertical="top" wrapText="1"/>
    </xf>
    <xf numFmtId="167" fontId="8" fillId="5" borderId="12" xfId="0" applyNumberFormat="1" applyFont="1" applyFill="1" applyBorder="1" applyAlignment="1">
      <alignment vertical="top" wrapText="1"/>
    </xf>
    <xf numFmtId="3" fontId="10" fillId="5" borderId="12" xfId="0" applyNumberFormat="1" applyFont="1" applyFill="1" applyBorder="1" applyAlignment="1">
      <alignment vertical="top" wrapText="1"/>
    </xf>
    <xf numFmtId="0" fontId="8" fillId="5" borderId="11" xfId="0" applyFont="1" applyFill="1" applyBorder="1" applyAlignment="1">
      <alignment horizontal="center" vertical="top" wrapText="1"/>
    </xf>
    <xf numFmtId="0" fontId="8" fillId="5" borderId="28" xfId="0" applyFont="1" applyFill="1" applyBorder="1" applyAlignment="1">
      <alignment horizontal="center" vertical="top" wrapText="1"/>
    </xf>
    <xf numFmtId="166" fontId="8" fillId="5" borderId="26" xfId="0" applyNumberFormat="1" applyFont="1" applyFill="1" applyBorder="1" applyAlignment="1">
      <alignment horizontal="left" vertical="top" wrapText="1"/>
    </xf>
    <xf numFmtId="166" fontId="8" fillId="5" borderId="27" xfId="0" applyNumberFormat="1" applyFont="1" applyFill="1" applyBorder="1" applyAlignment="1">
      <alignment horizontal="left" vertical="top" wrapText="1"/>
    </xf>
    <xf numFmtId="166" fontId="8" fillId="5" borderId="11" xfId="0" applyNumberFormat="1" applyFont="1" applyFill="1" applyBorder="1" applyAlignment="1">
      <alignment horizontal="left" vertical="top" wrapText="1"/>
    </xf>
    <xf numFmtId="166" fontId="8" fillId="0" borderId="12" xfId="0" applyNumberFormat="1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vertical="top" wrapText="1"/>
    </xf>
    <xf numFmtId="3" fontId="8" fillId="0" borderId="12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166" fontId="8" fillId="5" borderId="28" xfId="0" applyNumberFormat="1" applyFont="1" applyFill="1" applyBorder="1" applyAlignment="1">
      <alignment horizontal="center" vertical="top" wrapText="1"/>
    </xf>
    <xf numFmtId="167" fontId="8" fillId="5" borderId="11" xfId="0" applyNumberFormat="1" applyFont="1" applyFill="1" applyBorder="1" applyAlignment="1">
      <alignment vertical="top" wrapText="1"/>
    </xf>
    <xf numFmtId="0" fontId="8" fillId="5" borderId="26" xfId="0" applyFont="1" applyFill="1" applyBorder="1" applyAlignment="1">
      <alignment horizontal="left" vertical="top" wrapText="1"/>
    </xf>
    <xf numFmtId="166" fontId="14" fillId="5" borderId="28" xfId="0" applyNumberFormat="1" applyFont="1" applyFill="1" applyBorder="1" applyAlignment="1">
      <alignment horizontal="center" vertical="top" wrapText="1"/>
    </xf>
    <xf numFmtId="0" fontId="14" fillId="5" borderId="12" xfId="0" applyFont="1" applyFill="1" applyBorder="1" applyAlignment="1">
      <alignment vertical="top" wrapText="1"/>
    </xf>
    <xf numFmtId="167" fontId="14" fillId="5" borderId="11" xfId="0" applyNumberFormat="1" applyFont="1" applyFill="1" applyBorder="1" applyAlignment="1">
      <alignment vertical="top" wrapText="1"/>
    </xf>
    <xf numFmtId="49" fontId="3" fillId="2" borderId="10" xfId="1" applyNumberFormat="1" applyFont="1" applyFill="1" applyBorder="1" applyAlignment="1">
      <alignment horizontal="center" vertical="center" wrapText="1"/>
    </xf>
    <xf numFmtId="49" fontId="3" fillId="2" borderId="14" xfId="1" applyNumberFormat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 vertical="top" wrapText="1"/>
    </xf>
    <xf numFmtId="49" fontId="3" fillId="2" borderId="7" xfId="1" applyNumberFormat="1" applyFont="1" applyFill="1" applyBorder="1" applyAlignment="1">
      <alignment horizontal="center" vertical="top" wrapText="1"/>
    </xf>
    <xf numFmtId="49" fontId="3" fillId="2" borderId="8" xfId="1" applyNumberFormat="1" applyFont="1" applyFill="1" applyBorder="1" applyAlignment="1">
      <alignment horizontal="center" vertical="top" wrapText="1"/>
    </xf>
    <xf numFmtId="49" fontId="3" fillId="2" borderId="9" xfId="1" applyNumberFormat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center" vertical="top" wrapText="1"/>
    </xf>
    <xf numFmtId="49" fontId="8" fillId="4" borderId="27" xfId="0" applyNumberFormat="1" applyFont="1" applyFill="1" applyBorder="1" applyAlignment="1">
      <alignment horizontal="center" vertical="top" wrapText="1"/>
    </xf>
    <xf numFmtId="49" fontId="8" fillId="4" borderId="11" xfId="0" applyNumberFormat="1" applyFont="1" applyFill="1" applyBorder="1" applyAlignment="1">
      <alignment horizontal="center" vertical="top" wrapText="1"/>
    </xf>
    <xf numFmtId="0" fontId="8" fillId="5" borderId="26" xfId="0" applyFont="1" applyFill="1" applyBorder="1" applyAlignment="1">
      <alignment horizontal="left" vertical="top" wrapText="1"/>
    </xf>
    <xf numFmtId="0" fontId="8" fillId="5" borderId="27" xfId="0" applyFont="1" applyFill="1" applyBorder="1" applyAlignment="1">
      <alignment horizontal="left" vertical="top" wrapText="1"/>
    </xf>
    <xf numFmtId="0" fontId="8" fillId="5" borderId="11" xfId="0" applyFont="1" applyFill="1" applyBorder="1" applyAlignment="1">
      <alignment horizontal="left" vertical="top" wrapText="1"/>
    </xf>
    <xf numFmtId="0" fontId="8" fillId="4" borderId="20" xfId="0" applyFont="1" applyFill="1" applyBorder="1" applyAlignment="1">
      <alignment horizontal="center" vertical="top" wrapText="1"/>
    </xf>
    <xf numFmtId="0" fontId="8" fillId="4" borderId="28" xfId="0" applyFont="1" applyFill="1" applyBorder="1" applyAlignment="1">
      <alignment horizontal="center" vertical="top" wrapText="1"/>
    </xf>
  </cellXfs>
  <cellStyles count="2">
    <cellStyle name="Standard" xfId="0" builtinId="0"/>
    <cellStyle name="Standard 2" xfId="1" xr:uid="{B259D265-4211-40F8-B38B-9929DA36E596}"/>
  </cellStyles>
  <dxfs count="1">
    <dxf>
      <font>
        <condense val="0"/>
        <extend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7872-2181-4682-A253-77588B0A90E3}">
  <sheetPr>
    <pageSetUpPr fitToPage="1"/>
  </sheetPr>
  <dimension ref="A1:K26"/>
  <sheetViews>
    <sheetView tabSelected="1" view="pageLayout" zoomScale="110" zoomScaleNormal="100" zoomScalePageLayoutView="110" workbookViewId="0">
      <selection activeCell="J28" sqref="J28"/>
    </sheetView>
  </sheetViews>
  <sheetFormatPr baseColWidth="10" defaultRowHeight="13.2" x14ac:dyDescent="0.25"/>
  <cols>
    <col min="3" max="3" customWidth="true" width="10.44140625"/>
    <col min="5" max="5" customWidth="true" width="10.44140625"/>
    <col min="8" max="8" customWidth="true" width="9.6640625"/>
    <col min="10" max="10" customWidth="true" width="10.0"/>
  </cols>
  <sheetData>
    <row r="1" spans="1:11" ht="13.8" thickTop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</row>
    <row r="2" spans="1:11" ht="25.5" customHeight="1" x14ac:dyDescent="0.25">
      <c r="A2" s="5" t="s">
        <v>11</v>
      </c>
      <c r="B2" s="99" t="s">
        <v>12</v>
      </c>
      <c r="C2" s="100"/>
      <c r="D2" s="101" t="s">
        <v>57</v>
      </c>
      <c r="E2" s="100"/>
      <c r="F2" s="102" t="s">
        <v>13</v>
      </c>
      <c r="G2" s="99" t="s">
        <v>58</v>
      </c>
      <c r="H2" s="100"/>
      <c r="I2" s="101" t="s">
        <v>59</v>
      </c>
      <c r="J2" s="100"/>
      <c r="K2" s="97" t="s">
        <v>14</v>
      </c>
    </row>
    <row r="3" spans="1:11" ht="30.6" x14ac:dyDescent="0.25">
      <c r="A3" s="6"/>
      <c r="B3" s="7" t="s">
        <v>15</v>
      </c>
      <c r="C3" s="8" t="s">
        <v>46</v>
      </c>
      <c r="D3" s="9" t="s">
        <v>15</v>
      </c>
      <c r="E3" s="8" t="s">
        <v>29</v>
      </c>
      <c r="F3" s="103"/>
      <c r="G3" s="7" t="s">
        <v>15</v>
      </c>
      <c r="H3" s="8" t="s">
        <v>29</v>
      </c>
      <c r="I3" s="9" t="s">
        <v>15</v>
      </c>
      <c r="J3" s="8" t="s">
        <v>29</v>
      </c>
      <c r="K3" s="98"/>
    </row>
    <row r="4" spans="1:11" x14ac:dyDescent="0.25">
      <c r="A4" s="10" t="s">
        <v>16</v>
      </c>
      <c r="B4" s="11">
        <v>100000</v>
      </c>
      <c r="C4" s="12">
        <v>40000</v>
      </c>
      <c r="D4" s="13">
        <v>110000</v>
      </c>
      <c r="E4" s="12">
        <v>25000</v>
      </c>
      <c r="F4" s="14">
        <v>10000</v>
      </c>
      <c r="G4" s="15">
        <v>30</v>
      </c>
      <c r="H4" s="15">
        <v>15</v>
      </c>
      <c r="I4" s="15">
        <v>32</v>
      </c>
      <c r="J4" s="16">
        <v>16</v>
      </c>
      <c r="K4" s="17">
        <v>2</v>
      </c>
    </row>
    <row r="5" spans="1:11" ht="24" x14ac:dyDescent="0.25">
      <c r="A5" s="18" t="s">
        <v>17</v>
      </c>
      <c r="B5" s="19"/>
      <c r="C5" s="19"/>
      <c r="D5" s="20"/>
      <c r="E5" s="21"/>
      <c r="F5" s="22">
        <f t="shared" ref="F5:F23" si="0">D5-B5</f>
        <v>0</v>
      </c>
      <c r="G5" s="23"/>
      <c r="H5" s="23"/>
      <c r="I5" s="23"/>
      <c r="J5" s="24"/>
      <c r="K5" s="25">
        <f>I5-G5</f>
        <v>0</v>
      </c>
    </row>
    <row r="6" spans="1:11" x14ac:dyDescent="0.25">
      <c r="A6" s="26" t="s">
        <v>18</v>
      </c>
      <c r="B6" s="27"/>
      <c r="C6" s="27"/>
      <c r="D6" s="28"/>
      <c r="E6" s="29"/>
      <c r="F6" s="22">
        <f t="shared" si="0"/>
        <v>0</v>
      </c>
      <c r="G6" s="23"/>
      <c r="H6" s="23"/>
      <c r="I6" s="23"/>
      <c r="J6" s="24"/>
      <c r="K6" s="25">
        <f t="shared" ref="K6:K21" si="1">I6-G6</f>
        <v>0</v>
      </c>
    </row>
    <row r="7" spans="1:11" ht="24" x14ac:dyDescent="0.25">
      <c r="A7" s="30" t="s">
        <v>19</v>
      </c>
      <c r="B7" s="19"/>
      <c r="C7" s="19"/>
      <c r="D7" s="31"/>
      <c r="E7" s="32"/>
      <c r="F7" s="33">
        <f>D7-B7</f>
        <v>0</v>
      </c>
      <c r="G7" s="34"/>
      <c r="H7" s="34"/>
      <c r="I7" s="34"/>
      <c r="J7" s="24"/>
      <c r="K7" s="25">
        <f>I7-G7</f>
        <v>0</v>
      </c>
    </row>
    <row r="8" spans="1:11" x14ac:dyDescent="0.25">
      <c r="A8" s="26" t="s">
        <v>20</v>
      </c>
      <c r="B8" s="27"/>
      <c r="C8" s="27"/>
      <c r="D8" s="20"/>
      <c r="E8" s="21"/>
      <c r="F8" s="22">
        <f t="shared" si="0"/>
        <v>0</v>
      </c>
      <c r="G8" s="23"/>
      <c r="H8" s="23"/>
      <c r="I8" s="23"/>
      <c r="J8" s="24"/>
      <c r="K8" s="25">
        <f t="shared" si="1"/>
        <v>0</v>
      </c>
    </row>
    <row r="9" spans="1:11" x14ac:dyDescent="0.25">
      <c r="A9" s="26" t="s">
        <v>21</v>
      </c>
      <c r="B9" s="27"/>
      <c r="C9" s="27"/>
      <c r="D9" s="35"/>
      <c r="E9" s="36"/>
      <c r="F9" s="22">
        <f t="shared" si="0"/>
        <v>0</v>
      </c>
      <c r="G9" s="23"/>
      <c r="H9" s="23"/>
      <c r="I9" s="23"/>
      <c r="J9" s="37"/>
      <c r="K9" s="25">
        <f t="shared" si="1"/>
        <v>0</v>
      </c>
    </row>
    <row r="10" spans="1:11" x14ac:dyDescent="0.25">
      <c r="A10" s="38" t="s">
        <v>22</v>
      </c>
      <c r="B10" s="27"/>
      <c r="C10" s="27"/>
      <c r="D10" s="35"/>
      <c r="E10" s="36"/>
      <c r="F10" s="22">
        <f t="shared" si="0"/>
        <v>0</v>
      </c>
      <c r="G10" s="34"/>
      <c r="H10" s="34"/>
      <c r="I10" s="34"/>
      <c r="J10" s="39"/>
      <c r="K10" s="25">
        <f t="shared" si="1"/>
        <v>0</v>
      </c>
    </row>
    <row r="11" spans="1:11" x14ac:dyDescent="0.25">
      <c r="A11" s="38">
        <v>10</v>
      </c>
      <c r="B11" s="27"/>
      <c r="C11" s="27"/>
      <c r="D11" s="20"/>
      <c r="E11" s="21"/>
      <c r="F11" s="22">
        <f t="shared" si="0"/>
        <v>0</v>
      </c>
      <c r="G11" s="23"/>
      <c r="H11" s="23"/>
      <c r="I11" s="23"/>
      <c r="J11" s="24"/>
      <c r="K11" s="25">
        <f>I11-G11</f>
        <v>0</v>
      </c>
    </row>
    <row r="12" spans="1:11" x14ac:dyDescent="0.25">
      <c r="A12" s="38">
        <v>11</v>
      </c>
      <c r="B12" s="27"/>
      <c r="C12" s="27"/>
      <c r="D12" s="20"/>
      <c r="E12" s="21"/>
      <c r="F12" s="22">
        <f t="shared" si="0"/>
        <v>0</v>
      </c>
      <c r="G12" s="23"/>
      <c r="H12" s="23"/>
      <c r="I12" s="23"/>
      <c r="J12" s="24"/>
      <c r="K12" s="25">
        <f t="shared" si="1"/>
        <v>0</v>
      </c>
    </row>
    <row r="13" spans="1:11" x14ac:dyDescent="0.25">
      <c r="A13" s="38">
        <v>12</v>
      </c>
      <c r="B13" s="27"/>
      <c r="C13" s="27"/>
      <c r="D13" s="28"/>
      <c r="E13" s="29"/>
      <c r="F13" s="22">
        <f t="shared" si="0"/>
        <v>0</v>
      </c>
      <c r="G13" s="34"/>
      <c r="H13" s="34"/>
      <c r="I13" s="34"/>
      <c r="J13" s="37"/>
      <c r="K13" s="25">
        <f t="shared" si="1"/>
        <v>0</v>
      </c>
    </row>
    <row r="14" spans="1:11" ht="24" x14ac:dyDescent="0.25">
      <c r="A14" s="40" t="s">
        <v>23</v>
      </c>
      <c r="B14" s="27"/>
      <c r="C14" s="27"/>
      <c r="D14" s="20"/>
      <c r="E14" s="21"/>
      <c r="F14" s="22">
        <f t="shared" si="0"/>
        <v>0</v>
      </c>
      <c r="G14" s="23"/>
      <c r="H14" s="23"/>
      <c r="I14" s="23"/>
      <c r="J14" s="24"/>
      <c r="K14" s="25">
        <f t="shared" si="1"/>
        <v>0</v>
      </c>
    </row>
    <row r="15" spans="1:11" x14ac:dyDescent="0.25">
      <c r="A15" s="38">
        <v>15</v>
      </c>
      <c r="B15" s="27"/>
      <c r="C15" s="27"/>
      <c r="D15" s="20"/>
      <c r="E15" s="21"/>
      <c r="F15" s="22">
        <f t="shared" si="0"/>
        <v>0</v>
      </c>
      <c r="G15" s="23"/>
      <c r="H15" s="23"/>
      <c r="I15" s="23"/>
      <c r="J15" s="24"/>
      <c r="K15" s="25">
        <f t="shared" si="1"/>
        <v>0</v>
      </c>
    </row>
    <row r="16" spans="1:11" x14ac:dyDescent="0.25">
      <c r="A16" s="38">
        <v>16</v>
      </c>
      <c r="B16" s="27"/>
      <c r="C16" s="27"/>
      <c r="D16" s="20"/>
      <c r="E16" s="21"/>
      <c r="F16" s="22">
        <f t="shared" si="0"/>
        <v>0</v>
      </c>
      <c r="G16" s="23"/>
      <c r="H16" s="23"/>
      <c r="I16" s="23"/>
      <c r="J16" s="24"/>
      <c r="K16" s="25">
        <f t="shared" si="1"/>
        <v>0</v>
      </c>
    </row>
    <row r="17" spans="1:11" x14ac:dyDescent="0.25">
      <c r="A17" s="38" t="s">
        <v>24</v>
      </c>
      <c r="B17" s="41"/>
      <c r="C17" s="41"/>
      <c r="D17" s="28"/>
      <c r="E17" s="29"/>
      <c r="F17" s="22">
        <f t="shared" si="0"/>
        <v>0</v>
      </c>
      <c r="G17" s="23"/>
      <c r="H17" s="23"/>
      <c r="I17" s="23"/>
      <c r="J17" s="37"/>
      <c r="K17" s="25">
        <f t="shared" si="1"/>
        <v>0</v>
      </c>
    </row>
    <row r="18" spans="1:11" x14ac:dyDescent="0.25">
      <c r="A18" s="38">
        <v>23</v>
      </c>
      <c r="B18" s="41"/>
      <c r="C18" s="41"/>
      <c r="D18" s="20"/>
      <c r="E18" s="21"/>
      <c r="F18" s="22">
        <f t="shared" si="0"/>
        <v>0</v>
      </c>
      <c r="G18" s="23"/>
      <c r="H18" s="23"/>
      <c r="I18" s="23"/>
      <c r="J18" s="24"/>
      <c r="K18" s="25">
        <f t="shared" si="1"/>
        <v>0</v>
      </c>
    </row>
    <row r="19" spans="1:11" x14ac:dyDescent="0.25">
      <c r="A19" s="38" t="s">
        <v>25</v>
      </c>
      <c r="B19" s="41"/>
      <c r="C19" s="41"/>
      <c r="D19" s="20"/>
      <c r="E19" s="21"/>
      <c r="F19" s="22">
        <f t="shared" si="0"/>
        <v>0</v>
      </c>
      <c r="G19" s="23"/>
      <c r="H19" s="23"/>
      <c r="I19" s="23"/>
      <c r="J19" s="24"/>
      <c r="K19" s="25">
        <f t="shared" si="1"/>
        <v>0</v>
      </c>
    </row>
    <row r="20" spans="1:11" x14ac:dyDescent="0.25">
      <c r="A20" s="38" t="s">
        <v>26</v>
      </c>
      <c r="B20" s="41"/>
      <c r="C20" s="41"/>
      <c r="D20" s="20"/>
      <c r="E20" s="21"/>
      <c r="F20" s="22">
        <f t="shared" si="0"/>
        <v>0</v>
      </c>
      <c r="G20" s="23"/>
      <c r="H20" s="23"/>
      <c r="I20" s="23"/>
      <c r="J20" s="24"/>
      <c r="K20" s="25">
        <f t="shared" si="1"/>
        <v>0</v>
      </c>
    </row>
    <row r="21" spans="1:11" x14ac:dyDescent="0.25">
      <c r="A21" s="42" t="s">
        <v>27</v>
      </c>
      <c r="B21" s="43"/>
      <c r="C21" s="43"/>
      <c r="D21" s="44"/>
      <c r="E21" s="45"/>
      <c r="F21" s="22">
        <f t="shared" si="0"/>
        <v>0</v>
      </c>
      <c r="G21" s="46"/>
      <c r="H21" s="46"/>
      <c r="I21" s="46"/>
      <c r="J21" s="47"/>
      <c r="K21" s="25">
        <f t="shared" si="1"/>
        <v>0</v>
      </c>
    </row>
    <row r="22" spans="1:11" x14ac:dyDescent="0.25">
      <c r="A22" s="42">
        <v>60</v>
      </c>
      <c r="B22" s="43"/>
      <c r="C22" s="43"/>
      <c r="D22" s="44"/>
      <c r="E22" s="45"/>
      <c r="F22" s="22">
        <f t="shared" si="0"/>
        <v>0</v>
      </c>
      <c r="G22" s="46"/>
      <c r="H22" s="46"/>
      <c r="I22" s="46"/>
      <c r="J22" s="47"/>
      <c r="K22" s="25">
        <f>I22-G22</f>
        <v>0</v>
      </c>
    </row>
    <row r="23" spans="1:11" x14ac:dyDescent="0.25">
      <c r="A23" s="48" t="s">
        <v>28</v>
      </c>
      <c r="B23" s="43"/>
      <c r="C23" s="43"/>
      <c r="D23" s="44"/>
      <c r="E23" s="45"/>
      <c r="F23" s="22">
        <f t="shared" si="0"/>
        <v>0</v>
      </c>
      <c r="G23" s="49"/>
      <c r="H23" s="46"/>
      <c r="I23" s="46"/>
      <c r="J23" s="47"/>
      <c r="K23" s="25">
        <f>I23-G23</f>
        <v>0</v>
      </c>
    </row>
    <row r="24" spans="1:11" ht="13.8" thickBot="1" x14ac:dyDescent="0.3">
      <c r="A24" s="50" t="s">
        <v>15</v>
      </c>
      <c r="B24" s="51">
        <f t="shared" ref="B24:K24" si="2">SUM(B5:B23)</f>
        <v>0</v>
      </c>
      <c r="C24" s="51">
        <f t="shared" si="2"/>
        <v>0</v>
      </c>
      <c r="D24" s="51">
        <f t="shared" si="2"/>
        <v>0</v>
      </c>
      <c r="E24" s="51">
        <f t="shared" si="2"/>
        <v>0</v>
      </c>
      <c r="F24" s="51">
        <f t="shared" si="2"/>
        <v>0</v>
      </c>
      <c r="G24" s="52">
        <f t="shared" si="2"/>
        <v>0</v>
      </c>
      <c r="H24" s="52">
        <f t="shared" si="2"/>
        <v>0</v>
      </c>
      <c r="I24" s="52">
        <f t="shared" si="2"/>
        <v>0</v>
      </c>
      <c r="J24" s="52">
        <f t="shared" si="2"/>
        <v>0</v>
      </c>
      <c r="K24" s="53">
        <f t="shared" si="2"/>
        <v>0</v>
      </c>
    </row>
    <row r="25" spans="1:11" ht="13.8" thickTop="1" x14ac:dyDescent="0.25"/>
    <row r="26" spans="1:11" ht="15.6" x14ac:dyDescent="0.25">
      <c r="A26" s="90" t="s">
        <v>60</v>
      </c>
    </row>
  </sheetData>
  <mergeCells count="6">
    <mergeCell ref="K2:K3"/>
    <mergeCell ref="B2:C2"/>
    <mergeCell ref="D2:E2"/>
    <mergeCell ref="F2:F3"/>
    <mergeCell ref="G2:H2"/>
    <mergeCell ref="I2:J2"/>
  </mergeCells>
  <printOptions horizontalCentered="1"/>
  <pageMargins left="0.6692913385826772" right="0.55118110236220474" top="1.299212598425197" bottom="0.27559055118110237" header="0.43307086614173229" footer="0.19685039370078741"/>
  <pageSetup paperSize="9" orientation="landscape" r:id="rId1"/>
  <headerFooter>
    <oddHeader><![CDATA[&L&9BMF&C&"Arial,Fett"&9Erfassung der Zahlungen an externe Berater 
gem. Beschlüssen des HHA und RPA 
Gesamtübersicht&X1&X
&R&"Arial,Fett"&9Anlage 1 (Blatt 1)&"Arial,Standard"&10
zu II A 2 - H 1200/24/10030 :004]]>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2B03-DE06-4F46-99B1-14BA48ED16E5}">
  <sheetPr>
    <pageSetUpPr fitToPage="1"/>
  </sheetPr>
  <dimension ref="A2:M29"/>
  <sheetViews>
    <sheetView view="pageLayout" topLeftCell="C1" zoomScaleNormal="100" workbookViewId="0">
      <selection activeCell="Q3" sqref="Q3"/>
    </sheetView>
  </sheetViews>
  <sheetFormatPr baseColWidth="10" defaultRowHeight="13.2" x14ac:dyDescent="0.25"/>
  <cols>
    <col min="2" max="2" customWidth="true" width="30.6640625"/>
    <col min="3" max="3" customWidth="true" width="18.33203125"/>
    <col min="4" max="4" customWidth="true" width="12.33203125"/>
    <col min="5" max="5" customWidth="true" width="10.109375"/>
    <col min="6" max="6" customWidth="true" width="10.5546875"/>
    <col min="7" max="7" customWidth="true" width="9.0"/>
  </cols>
  <sheetData>
    <row r="2" spans="1:13" x14ac:dyDescent="0.25">
      <c r="A2" s="56" t="s">
        <v>0</v>
      </c>
      <c r="B2" s="56" t="s">
        <v>1</v>
      </c>
      <c r="C2" s="56" t="s">
        <v>2</v>
      </c>
      <c r="D2" s="56" t="s">
        <v>3</v>
      </c>
      <c r="E2" s="56" t="s">
        <v>4</v>
      </c>
      <c r="F2" s="56" t="s">
        <v>5</v>
      </c>
      <c r="G2" s="56" t="s">
        <v>6</v>
      </c>
      <c r="H2" s="56" t="s">
        <v>7</v>
      </c>
      <c r="I2" s="57" t="s">
        <v>8</v>
      </c>
      <c r="J2" s="57" t="s">
        <v>9</v>
      </c>
      <c r="K2" s="57" t="s">
        <v>10</v>
      </c>
      <c r="L2" s="57" t="s">
        <v>30</v>
      </c>
      <c r="M2" s="57" t="s">
        <v>48</v>
      </c>
    </row>
    <row r="3" spans="1:13" ht="75" customHeight="1" x14ac:dyDescent="0.25">
      <c r="A3" s="58" t="s">
        <v>31</v>
      </c>
      <c r="B3" s="59" t="s">
        <v>54</v>
      </c>
      <c r="C3" s="60" t="s">
        <v>66</v>
      </c>
      <c r="D3" s="58" t="s">
        <v>53</v>
      </c>
      <c r="E3" s="110" t="s">
        <v>50</v>
      </c>
      <c r="F3" s="60" t="s">
        <v>32</v>
      </c>
      <c r="G3" s="58" t="s">
        <v>33</v>
      </c>
      <c r="H3" s="60" t="s">
        <v>61</v>
      </c>
      <c r="I3" s="104" t="s">
        <v>34</v>
      </c>
      <c r="J3" s="105"/>
      <c r="K3" s="106"/>
      <c r="L3" s="61" t="s">
        <v>49</v>
      </c>
      <c r="M3" s="62" t="s">
        <v>35</v>
      </c>
    </row>
    <row r="4" spans="1:13" ht="12.75" customHeight="1" x14ac:dyDescent="0.25">
      <c r="A4" s="63"/>
      <c r="B4" s="64"/>
      <c r="C4" s="63"/>
      <c r="D4" s="65"/>
      <c r="E4" s="111"/>
      <c r="F4" s="63"/>
      <c r="G4" s="63"/>
      <c r="H4" s="63"/>
      <c r="I4" s="66" t="s">
        <v>36</v>
      </c>
      <c r="J4" s="66" t="s">
        <v>37</v>
      </c>
      <c r="K4" s="66" t="s">
        <v>63</v>
      </c>
      <c r="L4" s="67"/>
      <c r="M4" s="67"/>
    </row>
    <row r="5" spans="1:13" ht="41.25" customHeight="1" x14ac:dyDescent="0.25">
      <c r="A5" s="68"/>
      <c r="B5" s="69" t="s">
        <v>45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70"/>
    </row>
    <row r="6" spans="1:13" ht="12.75" customHeight="1" x14ac:dyDescent="0.25">
      <c r="A6" s="71"/>
      <c r="B6" s="72" t="s">
        <v>38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4"/>
    </row>
    <row r="7" spans="1:13" ht="76.5" customHeight="1" x14ac:dyDescent="0.25">
      <c r="A7" s="75" t="s">
        <v>39</v>
      </c>
      <c r="B7" s="76" t="s">
        <v>62</v>
      </c>
      <c r="C7" s="76" t="s">
        <v>40</v>
      </c>
      <c r="D7" s="77" t="s">
        <v>41</v>
      </c>
      <c r="E7" s="77" t="s">
        <v>41</v>
      </c>
      <c r="F7" s="78">
        <v>1000000</v>
      </c>
      <c r="G7" s="79" t="s">
        <v>41</v>
      </c>
      <c r="H7" s="78">
        <v>0</v>
      </c>
      <c r="I7" s="78">
        <v>25000</v>
      </c>
      <c r="J7" s="78">
        <v>25000</v>
      </c>
      <c r="K7" s="78">
        <v>30000</v>
      </c>
      <c r="L7" s="78">
        <f t="shared" ref="L7:L9" si="0">SUM(H7:K7)</f>
        <v>80000</v>
      </c>
      <c r="M7" s="80" t="str">
        <f t="shared" ref="M7:M29" si="1">IF(L7&gt;F7,"unplausibel","")</f>
        <v/>
      </c>
    </row>
    <row r="8" spans="1:13" ht="66" customHeight="1" x14ac:dyDescent="0.25">
      <c r="A8" s="75" t="s">
        <v>39</v>
      </c>
      <c r="B8" s="76" t="s">
        <v>64</v>
      </c>
      <c r="C8" s="76" t="s">
        <v>42</v>
      </c>
      <c r="D8" s="77" t="s">
        <v>41</v>
      </c>
      <c r="E8" s="77" t="s">
        <v>41</v>
      </c>
      <c r="F8" s="81">
        <v>73447</v>
      </c>
      <c r="G8" s="79" t="s">
        <v>41</v>
      </c>
      <c r="H8" s="78">
        <v>19416</v>
      </c>
      <c r="I8" s="78">
        <v>60000</v>
      </c>
      <c r="J8" s="78">
        <v>0</v>
      </c>
      <c r="K8" s="78">
        <v>0</v>
      </c>
      <c r="L8" s="78">
        <f t="shared" si="0"/>
        <v>79416</v>
      </c>
      <c r="M8" s="80" t="str">
        <f t="shared" si="1"/>
        <v>unplausibel</v>
      </c>
    </row>
    <row r="9" spans="1:13" ht="73.5" customHeight="1" x14ac:dyDescent="0.25">
      <c r="A9" s="75" t="s">
        <v>47</v>
      </c>
      <c r="B9" s="76" t="s">
        <v>65</v>
      </c>
      <c r="C9" s="76" t="s">
        <v>52</v>
      </c>
      <c r="D9" s="82" t="s">
        <v>43</v>
      </c>
      <c r="E9" s="82" t="s">
        <v>43</v>
      </c>
      <c r="F9" s="78">
        <v>79485</v>
      </c>
      <c r="G9" s="82" t="s">
        <v>41</v>
      </c>
      <c r="H9" s="78">
        <v>9485</v>
      </c>
      <c r="I9" s="78">
        <v>15000</v>
      </c>
      <c r="J9" s="78">
        <v>27500</v>
      </c>
      <c r="K9" s="78">
        <v>27500</v>
      </c>
      <c r="L9" s="78">
        <f t="shared" si="0"/>
        <v>79485</v>
      </c>
      <c r="M9" s="80" t="str">
        <f t="shared" si="1"/>
        <v/>
      </c>
    </row>
    <row r="10" spans="1:13" ht="73.5" customHeight="1" x14ac:dyDescent="0.25">
      <c r="A10" s="94"/>
      <c r="B10" s="95"/>
      <c r="C10" s="107" t="s">
        <v>55</v>
      </c>
      <c r="D10" s="108"/>
      <c r="E10" s="108"/>
      <c r="F10" s="108"/>
      <c r="G10" s="108"/>
      <c r="H10" s="108"/>
      <c r="I10" s="108"/>
      <c r="J10" s="108"/>
      <c r="K10" s="108"/>
      <c r="L10" s="109"/>
      <c r="M10" s="96"/>
    </row>
    <row r="11" spans="1:13" ht="85.5" customHeight="1" x14ac:dyDescent="0.25">
      <c r="A11" s="91"/>
      <c r="B11" s="76"/>
      <c r="C11" s="76"/>
      <c r="D11" s="107" t="s">
        <v>51</v>
      </c>
      <c r="E11" s="108"/>
      <c r="F11" s="108"/>
      <c r="G11" s="108"/>
      <c r="H11" s="108"/>
      <c r="I11" s="108"/>
      <c r="J11" s="108"/>
      <c r="K11" s="108"/>
      <c r="L11" s="109"/>
      <c r="M11" s="92"/>
    </row>
    <row r="12" spans="1:13" ht="85.5" customHeight="1" x14ac:dyDescent="0.25">
      <c r="A12" s="91"/>
      <c r="B12" s="76"/>
      <c r="C12" s="76"/>
      <c r="D12" s="93"/>
      <c r="E12" s="107" t="s">
        <v>56</v>
      </c>
      <c r="F12" s="108"/>
      <c r="G12" s="108"/>
      <c r="H12" s="108"/>
      <c r="I12" s="108"/>
      <c r="J12" s="108"/>
      <c r="K12" s="108"/>
      <c r="L12" s="109"/>
      <c r="M12" s="92"/>
    </row>
    <row r="13" spans="1:13" x14ac:dyDescent="0.25">
      <c r="A13" s="83"/>
      <c r="B13" s="84" t="s">
        <v>44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3" x14ac:dyDescent="0.25">
      <c r="A14" s="87"/>
      <c r="B14" s="88"/>
      <c r="C14" s="88"/>
      <c r="D14" s="56"/>
      <c r="E14" s="56"/>
      <c r="F14" s="54"/>
      <c r="G14" s="89"/>
      <c r="H14" s="54"/>
      <c r="I14" s="54"/>
      <c r="J14" s="54"/>
      <c r="K14" s="54"/>
      <c r="L14" s="54">
        <f>SUM(H14:K14)</f>
        <v>0</v>
      </c>
      <c r="M14" s="55" t="str">
        <f t="shared" si="1"/>
        <v/>
      </c>
    </row>
    <row r="15" spans="1:13" x14ac:dyDescent="0.25">
      <c r="A15" s="87"/>
      <c r="B15" s="88"/>
      <c r="C15" s="88"/>
      <c r="D15" s="56"/>
      <c r="E15" s="56"/>
      <c r="F15" s="54"/>
      <c r="G15" s="89"/>
      <c r="H15" s="54"/>
      <c r="I15" s="54"/>
      <c r="J15" s="54"/>
      <c r="K15" s="54"/>
      <c r="L15" s="54">
        <f t="shared" ref="L15:L29" si="2">SUM(H15:K15)</f>
        <v>0</v>
      </c>
      <c r="M15" s="55" t="str">
        <f t="shared" si="1"/>
        <v/>
      </c>
    </row>
    <row r="16" spans="1:13" x14ac:dyDescent="0.25">
      <c r="A16" s="87"/>
      <c r="B16" s="88"/>
      <c r="C16" s="88"/>
      <c r="D16" s="56"/>
      <c r="E16" s="56"/>
      <c r="F16" s="54"/>
      <c r="G16" s="89"/>
      <c r="H16" s="54"/>
      <c r="I16" s="54"/>
      <c r="J16" s="54"/>
      <c r="K16" s="54"/>
      <c r="L16" s="54">
        <f t="shared" si="2"/>
        <v>0</v>
      </c>
      <c r="M16" s="55" t="str">
        <f t="shared" si="1"/>
        <v/>
      </c>
    </row>
    <row r="17" spans="1:13" x14ac:dyDescent="0.25">
      <c r="A17" s="87"/>
      <c r="B17" s="88"/>
      <c r="C17" s="88"/>
      <c r="D17" s="56"/>
      <c r="E17" s="56"/>
      <c r="F17" s="54"/>
      <c r="G17" s="89"/>
      <c r="H17" s="54"/>
      <c r="I17" s="54"/>
      <c r="J17" s="54"/>
      <c r="K17" s="54"/>
      <c r="L17" s="54">
        <f t="shared" si="2"/>
        <v>0</v>
      </c>
      <c r="M17" s="55" t="str">
        <f t="shared" si="1"/>
        <v/>
      </c>
    </row>
    <row r="18" spans="1:13" x14ac:dyDescent="0.25">
      <c r="A18" s="87"/>
      <c r="B18" s="88"/>
      <c r="C18" s="88"/>
      <c r="D18" s="56"/>
      <c r="E18" s="56"/>
      <c r="F18" s="54"/>
      <c r="G18" s="89"/>
      <c r="H18" s="54"/>
      <c r="I18" s="54"/>
      <c r="J18" s="54"/>
      <c r="K18" s="54"/>
      <c r="L18" s="54">
        <f t="shared" si="2"/>
        <v>0</v>
      </c>
      <c r="M18" s="55" t="str">
        <f t="shared" si="1"/>
        <v/>
      </c>
    </row>
    <row r="19" spans="1:13" x14ac:dyDescent="0.25">
      <c r="A19" s="87"/>
      <c r="B19" s="88"/>
      <c r="C19" s="88"/>
      <c r="D19" s="56"/>
      <c r="E19" s="56"/>
      <c r="F19" s="54"/>
      <c r="G19" s="89"/>
      <c r="H19" s="54"/>
      <c r="I19" s="54"/>
      <c r="J19" s="54"/>
      <c r="K19" s="54"/>
      <c r="L19" s="54">
        <f t="shared" si="2"/>
        <v>0</v>
      </c>
      <c r="M19" s="55" t="str">
        <f t="shared" si="1"/>
        <v/>
      </c>
    </row>
    <row r="20" spans="1:13" x14ac:dyDescent="0.25">
      <c r="A20" s="87"/>
      <c r="B20" s="88"/>
      <c r="C20" s="88"/>
      <c r="D20" s="56"/>
      <c r="E20" s="56"/>
      <c r="F20" s="54"/>
      <c r="G20" s="89"/>
      <c r="H20" s="54"/>
      <c r="I20" s="54"/>
      <c r="J20" s="54"/>
      <c r="K20" s="54"/>
      <c r="L20" s="54">
        <f t="shared" si="2"/>
        <v>0</v>
      </c>
      <c r="M20" s="55" t="str">
        <f t="shared" si="1"/>
        <v/>
      </c>
    </row>
    <row r="21" spans="1:13" x14ac:dyDescent="0.25">
      <c r="A21" s="87"/>
      <c r="B21" s="88"/>
      <c r="C21" s="88"/>
      <c r="D21" s="56"/>
      <c r="E21" s="56"/>
      <c r="F21" s="54"/>
      <c r="G21" s="89"/>
      <c r="H21" s="54"/>
      <c r="I21" s="54"/>
      <c r="J21" s="54"/>
      <c r="K21" s="54"/>
      <c r="L21" s="54">
        <f t="shared" si="2"/>
        <v>0</v>
      </c>
      <c r="M21" s="55" t="str">
        <f t="shared" si="1"/>
        <v/>
      </c>
    </row>
    <row r="22" spans="1:13" x14ac:dyDescent="0.25">
      <c r="A22" s="87"/>
      <c r="B22" s="88"/>
      <c r="C22" s="88"/>
      <c r="D22" s="56"/>
      <c r="E22" s="56"/>
      <c r="F22" s="54"/>
      <c r="G22" s="89"/>
      <c r="H22" s="54"/>
      <c r="I22" s="54"/>
      <c r="J22" s="54"/>
      <c r="K22" s="54"/>
      <c r="L22" s="54">
        <f t="shared" si="2"/>
        <v>0</v>
      </c>
      <c r="M22" s="55" t="str">
        <f t="shared" si="1"/>
        <v/>
      </c>
    </row>
    <row r="23" spans="1:13" x14ac:dyDescent="0.25">
      <c r="A23" s="87"/>
      <c r="B23" s="88"/>
      <c r="C23" s="88"/>
      <c r="D23" s="56"/>
      <c r="E23" s="56"/>
      <c r="F23" s="54"/>
      <c r="G23" s="89"/>
      <c r="H23" s="54"/>
      <c r="I23" s="54"/>
      <c r="J23" s="54"/>
      <c r="K23" s="54"/>
      <c r="L23" s="54">
        <f t="shared" si="2"/>
        <v>0</v>
      </c>
      <c r="M23" s="55" t="str">
        <f t="shared" si="1"/>
        <v/>
      </c>
    </row>
    <row r="24" spans="1:13" x14ac:dyDescent="0.25">
      <c r="A24" s="87"/>
      <c r="B24" s="88"/>
      <c r="C24" s="88"/>
      <c r="D24" s="56"/>
      <c r="E24" s="56"/>
      <c r="F24" s="54"/>
      <c r="G24" s="89"/>
      <c r="H24" s="54"/>
      <c r="I24" s="54"/>
      <c r="J24" s="54"/>
      <c r="K24" s="54"/>
      <c r="L24" s="54">
        <f t="shared" si="2"/>
        <v>0</v>
      </c>
      <c r="M24" s="55" t="str">
        <f t="shared" si="1"/>
        <v/>
      </c>
    </row>
    <row r="25" spans="1:13" x14ac:dyDescent="0.25">
      <c r="A25" s="87"/>
      <c r="B25" s="88"/>
      <c r="C25" s="88"/>
      <c r="D25" s="56"/>
      <c r="E25" s="56"/>
      <c r="F25" s="54"/>
      <c r="G25" s="89"/>
      <c r="H25" s="54"/>
      <c r="I25" s="54"/>
      <c r="J25" s="54"/>
      <c r="K25" s="54"/>
      <c r="L25" s="54">
        <f t="shared" si="2"/>
        <v>0</v>
      </c>
      <c r="M25" s="55" t="str">
        <f t="shared" si="1"/>
        <v/>
      </c>
    </row>
    <row r="26" spans="1:13" x14ac:dyDescent="0.25">
      <c r="A26" s="87"/>
      <c r="B26" s="88"/>
      <c r="C26" s="88"/>
      <c r="D26" s="56"/>
      <c r="E26" s="56"/>
      <c r="F26" s="54"/>
      <c r="G26" s="89"/>
      <c r="H26" s="54"/>
      <c r="I26" s="54"/>
      <c r="J26" s="54"/>
      <c r="K26" s="54"/>
      <c r="L26" s="54">
        <f t="shared" si="2"/>
        <v>0</v>
      </c>
      <c r="M26" s="55" t="str">
        <f t="shared" si="1"/>
        <v/>
      </c>
    </row>
    <row r="27" spans="1:13" x14ac:dyDescent="0.25">
      <c r="A27" s="87"/>
      <c r="B27" s="88"/>
      <c r="C27" s="88"/>
      <c r="D27" s="56"/>
      <c r="E27" s="56"/>
      <c r="F27" s="54"/>
      <c r="G27" s="89"/>
      <c r="H27" s="54"/>
      <c r="I27" s="54"/>
      <c r="J27" s="54"/>
      <c r="K27" s="54"/>
      <c r="L27" s="54">
        <f t="shared" si="2"/>
        <v>0</v>
      </c>
      <c r="M27" s="55" t="str">
        <f t="shared" si="1"/>
        <v/>
      </c>
    </row>
    <row r="28" spans="1:13" x14ac:dyDescent="0.25">
      <c r="A28" s="87"/>
      <c r="B28" s="88"/>
      <c r="C28" s="88"/>
      <c r="D28" s="56"/>
      <c r="E28" s="56"/>
      <c r="F28" s="54"/>
      <c r="G28" s="89"/>
      <c r="H28" s="54"/>
      <c r="I28" s="54"/>
      <c r="J28" s="54"/>
      <c r="K28" s="54"/>
      <c r="L28" s="54">
        <f t="shared" si="2"/>
        <v>0</v>
      </c>
      <c r="M28" s="55" t="str">
        <f t="shared" si="1"/>
        <v/>
      </c>
    </row>
    <row r="29" spans="1:13" x14ac:dyDescent="0.25">
      <c r="A29" s="87"/>
      <c r="B29" s="88"/>
      <c r="C29" s="88"/>
      <c r="D29" s="56"/>
      <c r="E29" s="56"/>
      <c r="F29" s="54"/>
      <c r="G29" s="89"/>
      <c r="H29" s="54"/>
      <c r="I29" s="54"/>
      <c r="J29" s="54"/>
      <c r="K29" s="54"/>
      <c r="L29" s="54">
        <f t="shared" si="2"/>
        <v>0</v>
      </c>
      <c r="M29" s="55" t="str">
        <f t="shared" si="1"/>
        <v/>
      </c>
    </row>
  </sheetData>
  <mergeCells count="5">
    <mergeCell ref="I3:K3"/>
    <mergeCell ref="D11:L11"/>
    <mergeCell ref="E12:L12"/>
    <mergeCell ref="E3:E4"/>
    <mergeCell ref="C10:L10"/>
  </mergeCells>
  <conditionalFormatting sqref="L14:L29 L7:L10">
    <cfRule type="expression" dxfId="0" priority="2" stopIfTrue="1">
      <formula>F7&lt;L7</formula>
    </cfRule>
  </conditionalFormatting>
  <printOptions horizontalCentered="1"/>
  <pageMargins left="0.35433070866141736" right="0" top="1.1023622047244095" bottom="0.82677165354330717" header="0.51181102362204722" footer="0.23622047244094491"/>
  <pageSetup paperSize="9" scale="63" orientation="landscape" r:id="rId1"/>
  <headerFooter>
    <oddHeader><![CDATA[&LBMF&C&"Arial,Fett"Erfassung der Zahlungen an externe Berater 
gem. Beschlüssen des HHA und RPA &"Arial,Standard"
Vertragsvolumen über 50.000 &K000000Euro&R&"Arial,Fett"Anlage 1 (Blatt 2)
&"Arial,Standard"zu II A 2 - H 1200/24/10030 :004]]>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Gesamtübersicht</vt:lpstr>
      <vt:lpstr>Einzelverträge</vt:lpstr>
      <vt:lpstr>Einzelverträge!Druckbereich</vt:lpstr>
      <vt:lpstr>Gesamtübersicht!Druckbereich</vt:lpstr>
      <vt:lpstr>Einzelverträge!Drucktitel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2023-11-07T09:48:28Z</dcterms:created>
  <dc:creator>Bundesministerium der Finanzen</dc:creator>
  <cp:lastModifiedBy>Frank Braun</cp:lastModifiedBy>
  <cp:lastPrinted>2023-11-13T11:19:22Z</cp:lastPrinted>
  <dcterms:modified xsi:type="dcterms:W3CDTF">2025-01-17T12:57:22Z</dcterms:modified>
  <dc:title>Anlage 1 zum Rundschreiben zur vorläufigen Haushaltsführung 2025</dc:title>
</cp:coreProperties>
</file>